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2" i="1" l="1"/>
  <c r="C18" i="1" l="1"/>
  <c r="D18" i="1"/>
  <c r="D39" i="1" l="1"/>
  <c r="D40" i="1"/>
  <c r="D41" i="1"/>
  <c r="D42" i="1"/>
  <c r="D43" i="1"/>
  <c r="D31" i="1"/>
  <c r="D32" i="1"/>
  <c r="D33" i="1"/>
  <c r="D34" i="1"/>
  <c r="D35" i="1"/>
  <c r="E39" i="1" l="1"/>
  <c r="E40" i="1"/>
  <c r="E41" i="1"/>
  <c r="E42" i="1"/>
  <c r="E43" i="1"/>
  <c r="D38" i="1"/>
  <c r="E38" i="1" s="1"/>
  <c r="E31" i="1"/>
  <c r="E32" i="1"/>
  <c r="E33" i="1"/>
  <c r="E34" i="1"/>
  <c r="E35" i="1"/>
  <c r="D30" i="1"/>
  <c r="E30" i="1" s="1"/>
  <c r="E44" i="1" l="1"/>
  <c r="B16" i="1" s="1"/>
  <c r="E16" i="1" s="1"/>
  <c r="E36" i="1"/>
  <c r="B15" i="1" s="1"/>
  <c r="C19" i="1"/>
  <c r="D19" i="1"/>
  <c r="E17" i="1"/>
  <c r="E5" i="1"/>
  <c r="E6" i="1"/>
  <c r="E7" i="1"/>
  <c r="E15" i="1" l="1"/>
  <c r="B18" i="1"/>
  <c r="B19" i="1" s="1"/>
  <c r="B8" i="1" s="1"/>
  <c r="D8" i="1"/>
  <c r="D9" i="1" s="1"/>
  <c r="D21" i="1" s="1"/>
  <c r="C8" i="1"/>
  <c r="C9" i="1" s="1"/>
  <c r="C21" i="1" s="1"/>
  <c r="E18" i="1" l="1"/>
  <c r="E19" i="1" s="1"/>
  <c r="B9" i="1"/>
  <c r="B21" i="1" s="1"/>
  <c r="E8" i="1"/>
  <c r="E9" i="1" s="1"/>
  <c r="E21" i="1" s="1"/>
</calcChain>
</file>

<file path=xl/sharedStrings.xml><?xml version="1.0" encoding="utf-8"?>
<sst xmlns="http://schemas.openxmlformats.org/spreadsheetml/2006/main" count="43" uniqueCount="31">
  <si>
    <t>Věcné náklady</t>
  </si>
  <si>
    <t>Osobní náklady</t>
  </si>
  <si>
    <t>Materiální náklady</t>
  </si>
  <si>
    <t>Cestovní náklady</t>
  </si>
  <si>
    <t>Náklady na ostatní služby a nemateriální náklady</t>
  </si>
  <si>
    <t>Doplňkové (režijní) náklady</t>
  </si>
  <si>
    <t>CELKEM</t>
  </si>
  <si>
    <t>Mzdy odborných pracovníků</t>
  </si>
  <si>
    <t>Mzdy dalších (tech.) pracovníků</t>
  </si>
  <si>
    <t>Odměny z DPP/DPČ</t>
  </si>
  <si>
    <t>Sociální a zdravotní pojištění a SF (FKSP)</t>
  </si>
  <si>
    <t>1. rok</t>
  </si>
  <si>
    <t>2. rok</t>
  </si>
  <si>
    <t>3. rok</t>
  </si>
  <si>
    <t xml:space="preserve">Jméno </t>
  </si>
  <si>
    <t>Hrubá měsíční mzda</t>
  </si>
  <si>
    <t>Hrubá mzda za rok</t>
  </si>
  <si>
    <t>XXX</t>
  </si>
  <si>
    <t>Odborní pracovníci</t>
  </si>
  <si>
    <t>Další (tech.) pracovníci</t>
  </si>
  <si>
    <t>CELKEM Odborní pracovníci</t>
  </si>
  <si>
    <t>CELKEM Další pracovníci</t>
  </si>
  <si>
    <t>Mzdové náklady pro 1. rok řešení projektu</t>
  </si>
  <si>
    <t>CELKEM NÁKLADY ZA PROJEKT</t>
  </si>
  <si>
    <r>
      <t xml:space="preserve">Úvazek </t>
    </r>
    <r>
      <rPr>
        <sz val="11"/>
        <color theme="1"/>
        <rFont val="Calibri"/>
        <family val="2"/>
        <charset val="238"/>
        <scheme val="minor"/>
      </rPr>
      <t>(min 0,2 u řešitele, min 0,1 u spoluřešitele a odborného pracovníka)</t>
    </r>
  </si>
  <si>
    <t>CELKOVÉ NÁKLADY PROJEKTU</t>
  </si>
  <si>
    <t>* data doplňovat pouze do barevných polí, ostatní jsou počítány automaticky</t>
  </si>
  <si>
    <r>
      <t xml:space="preserve">Tarif GACR                   </t>
    </r>
    <r>
      <rPr>
        <sz val="11"/>
        <color theme="1"/>
        <rFont val="Calibri"/>
        <family val="2"/>
        <charset val="238"/>
        <scheme val="minor"/>
      </rPr>
      <t>(max 60 tis.)</t>
    </r>
  </si>
  <si>
    <t>POZOR !!! GACR Junior nemá žádná omezení úvazků</t>
  </si>
  <si>
    <t>* data doplňovat pouze do světle barevných polí, ostatní jsou počítány automaticky</t>
  </si>
  <si>
    <t>Investiční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</si>
</sst>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1" fillId="3" borderId="1" xfId="0" applyFont="1" applyFill="1" applyBorder="1"/>
    <xf numFmtId="3" fontId="0" fillId="0" borderId="0" xfId="0" applyNumberFormat="1"/>
    <xf numFmtId="3" fontId="1" fillId="3" borderId="1" xfId="0" applyNumberFormat="1" applyFont="1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3" fontId="1" fillId="4" borderId="1" xfId="0" applyNumberFormat="1" applyFont="1" applyFill="1" applyBorder="1"/>
    <xf numFmtId="3" fontId="1" fillId="5" borderId="1" xfId="0" applyNumberFormat="1" applyFont="1" applyFill="1" applyBorder="1"/>
    <xf numFmtId="3" fontId="5" fillId="0" borderId="1" xfId="0" applyNumberFormat="1" applyFont="1" applyBorder="1"/>
    <xf numFmtId="0" fontId="0" fillId="7" borderId="1" xfId="0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4" fontId="0" fillId="8" borderId="1" xfId="0" applyNumberFormat="1" applyFill="1" applyBorder="1" applyAlignment="1">
      <alignment horizontal="center"/>
    </xf>
    <xf numFmtId="4" fontId="0" fillId="8" borderId="1" xfId="0" applyNumberFormat="1" applyFill="1" applyBorder="1"/>
    <xf numFmtId="3" fontId="0" fillId="6" borderId="1" xfId="0" applyNumberForma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3" borderId="1" xfId="0" applyNumberFormat="1" applyFont="1" applyFill="1" applyBorder="1"/>
    <xf numFmtId="0" fontId="4" fillId="9" borderId="1" xfId="0" applyFont="1" applyFill="1" applyBorder="1"/>
    <xf numFmtId="3" fontId="4" fillId="9" borderId="1" xfId="0" applyNumberFormat="1" applyFont="1" applyFill="1" applyBorder="1"/>
    <xf numFmtId="4" fontId="0" fillId="6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3" fillId="0" borderId="0" xfId="0" applyNumberFormat="1" applyFont="1" applyFill="1" applyBorder="1"/>
    <xf numFmtId="0" fontId="0" fillId="0" borderId="0" xfId="0" applyFont="1" applyFill="1" applyBorder="1"/>
    <xf numFmtId="3" fontId="6" fillId="0" borderId="0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0" fillId="0" borderId="2" xfId="0" applyBorder="1"/>
    <xf numFmtId="0" fontId="0" fillId="0" borderId="3" xfId="0" applyFill="1" applyBorder="1"/>
    <xf numFmtId="3" fontId="3" fillId="0" borderId="3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showGridLines="0" tabSelected="1" workbookViewId="0">
      <selection activeCell="B39" sqref="B39"/>
    </sheetView>
  </sheetViews>
  <sheetFormatPr defaultRowHeight="15" x14ac:dyDescent="0.25"/>
  <cols>
    <col min="1" max="1" width="44.7109375" bestFit="1" customWidth="1"/>
    <col min="2" max="5" width="20.7109375" customWidth="1"/>
  </cols>
  <sheetData>
    <row r="2" spans="1:5" x14ac:dyDescent="0.25">
      <c r="A2" s="29" t="s">
        <v>25</v>
      </c>
      <c r="B2" s="29"/>
      <c r="C2" s="29"/>
      <c r="D2" s="29"/>
      <c r="E2" s="29"/>
    </row>
    <row r="4" spans="1:5" x14ac:dyDescent="0.25">
      <c r="A4" s="2" t="s">
        <v>0</v>
      </c>
      <c r="B4" s="19" t="s">
        <v>11</v>
      </c>
      <c r="C4" s="19" t="s">
        <v>12</v>
      </c>
      <c r="D4" s="19" t="s">
        <v>13</v>
      </c>
      <c r="E4" s="19" t="s">
        <v>6</v>
      </c>
    </row>
    <row r="5" spans="1:5" x14ac:dyDescent="0.25">
      <c r="A5" s="1" t="s">
        <v>2</v>
      </c>
      <c r="B5" s="11"/>
      <c r="C5" s="11"/>
      <c r="D5" s="11"/>
      <c r="E5" s="20">
        <f t="shared" ref="E5:E8" si="0">SUM(B5:D5)</f>
        <v>0</v>
      </c>
    </row>
    <row r="6" spans="1:5" x14ac:dyDescent="0.25">
      <c r="A6" s="1" t="s">
        <v>3</v>
      </c>
      <c r="B6" s="11"/>
      <c r="C6" s="11"/>
      <c r="D6" s="11"/>
      <c r="E6" s="20">
        <f t="shared" si="0"/>
        <v>0</v>
      </c>
    </row>
    <row r="7" spans="1:5" x14ac:dyDescent="0.25">
      <c r="A7" s="1" t="s">
        <v>4</v>
      </c>
      <c r="B7" s="11"/>
      <c r="C7" s="11"/>
      <c r="D7" s="11"/>
      <c r="E7" s="20">
        <f t="shared" si="0"/>
        <v>0</v>
      </c>
    </row>
    <row r="8" spans="1:5" x14ac:dyDescent="0.25">
      <c r="A8" s="1" t="s">
        <v>5</v>
      </c>
      <c r="B8" s="10">
        <f>(B5+B6+B7+B19)*0.2</f>
        <v>61012.800000000003</v>
      </c>
      <c r="C8" s="10">
        <f>(C5+C6+C7+C19)*0.2</f>
        <v>0</v>
      </c>
      <c r="D8" s="10">
        <f>(D5+D6+D7+D19)*0.2</f>
        <v>0</v>
      </c>
      <c r="E8" s="20">
        <f t="shared" si="0"/>
        <v>61012.800000000003</v>
      </c>
    </row>
    <row r="9" spans="1:5" x14ac:dyDescent="0.25">
      <c r="A9" s="3" t="s">
        <v>6</v>
      </c>
      <c r="B9" s="5">
        <f>SUM(B5:B8)</f>
        <v>61012.800000000003</v>
      </c>
      <c r="C9" s="5">
        <f>SUM(C5:C8)</f>
        <v>0</v>
      </c>
      <c r="D9" s="5">
        <f>SUM(D5:D8)</f>
        <v>0</v>
      </c>
      <c r="E9" s="21">
        <f>SUM(E5:E8)</f>
        <v>61012.800000000003</v>
      </c>
    </row>
    <row r="10" spans="1:5" x14ac:dyDescent="0.25">
      <c r="A10" s="17"/>
      <c r="B10" s="18"/>
      <c r="C10" s="18"/>
      <c r="D10" s="18"/>
      <c r="E10" s="26"/>
    </row>
    <row r="11" spans="1:5" x14ac:dyDescent="0.25">
      <c r="A11" s="2" t="s">
        <v>30</v>
      </c>
      <c r="B11" s="19" t="s">
        <v>11</v>
      </c>
      <c r="C11" s="19" t="s">
        <v>12</v>
      </c>
      <c r="D11" s="19" t="s">
        <v>13</v>
      </c>
      <c r="E11" s="19" t="s">
        <v>6</v>
      </c>
    </row>
    <row r="12" spans="1:5" x14ac:dyDescent="0.25">
      <c r="A12" s="1" t="s">
        <v>30</v>
      </c>
      <c r="B12" s="11"/>
      <c r="C12" s="11"/>
      <c r="D12" s="11"/>
      <c r="E12" s="20">
        <f t="shared" ref="E12" si="1">SUM(B12:D12)</f>
        <v>0</v>
      </c>
    </row>
    <row r="13" spans="1:5" x14ac:dyDescent="0.25">
      <c r="A13" s="39"/>
      <c r="B13" s="40"/>
      <c r="C13" s="40"/>
      <c r="D13" s="40"/>
      <c r="E13" s="41"/>
    </row>
    <row r="14" spans="1:5" x14ac:dyDescent="0.25">
      <c r="A14" s="2" t="s">
        <v>1</v>
      </c>
      <c r="B14" s="19" t="s">
        <v>11</v>
      </c>
      <c r="C14" s="19" t="s">
        <v>12</v>
      </c>
      <c r="D14" s="19" t="s">
        <v>13</v>
      </c>
      <c r="E14" s="19" t="s">
        <v>6</v>
      </c>
    </row>
    <row r="15" spans="1:5" x14ac:dyDescent="0.25">
      <c r="A15" s="1" t="s">
        <v>7</v>
      </c>
      <c r="B15" s="10">
        <f>E36</f>
        <v>144000</v>
      </c>
      <c r="C15" s="12"/>
      <c r="D15" s="12"/>
      <c r="E15" s="20">
        <f t="shared" ref="E15:E18" si="2">SUM(B15:D15)</f>
        <v>144000</v>
      </c>
    </row>
    <row r="16" spans="1:5" x14ac:dyDescent="0.25">
      <c r="A16" s="1" t="s">
        <v>8</v>
      </c>
      <c r="B16" s="10">
        <f>E44</f>
        <v>84000</v>
      </c>
      <c r="C16" s="12"/>
      <c r="D16" s="12"/>
      <c r="E16" s="20">
        <f t="shared" si="2"/>
        <v>84000</v>
      </c>
    </row>
    <row r="17" spans="1:5" x14ac:dyDescent="0.25">
      <c r="A17" s="1" t="s">
        <v>9</v>
      </c>
      <c r="B17" s="12">
        <v>0</v>
      </c>
      <c r="C17" s="12">
        <v>0</v>
      </c>
      <c r="D17" s="12">
        <v>0</v>
      </c>
      <c r="E17" s="20">
        <f t="shared" si="2"/>
        <v>0</v>
      </c>
    </row>
    <row r="18" spans="1:5" x14ac:dyDescent="0.25">
      <c r="A18" s="1" t="s">
        <v>10</v>
      </c>
      <c r="B18" s="10">
        <f>0.338*(B15+B16)</f>
        <v>77064</v>
      </c>
      <c r="C18" s="10">
        <f t="shared" ref="C18:D18" si="3">0.338*(C15+C16)</f>
        <v>0</v>
      </c>
      <c r="D18" s="10">
        <f t="shared" si="3"/>
        <v>0</v>
      </c>
      <c r="E18" s="20">
        <f t="shared" si="2"/>
        <v>77064</v>
      </c>
    </row>
    <row r="19" spans="1:5" x14ac:dyDescent="0.25">
      <c r="A19" s="3" t="s">
        <v>6</v>
      </c>
      <c r="B19" s="5">
        <f>SUM(B15:B18)</f>
        <v>305064</v>
      </c>
      <c r="C19" s="5">
        <f t="shared" ref="C19" si="4">SUM(C15:C18)</f>
        <v>0</v>
      </c>
      <c r="D19" s="5">
        <f t="shared" ref="D19" si="5">SUM(D15:D18)</f>
        <v>0</v>
      </c>
      <c r="E19" s="21">
        <f t="shared" ref="E19" si="6">SUM(E15:E18)</f>
        <v>305064</v>
      </c>
    </row>
    <row r="20" spans="1:5" x14ac:dyDescent="0.25">
      <c r="B20" s="4"/>
      <c r="C20" s="4"/>
      <c r="D20" s="4"/>
      <c r="E20" s="4"/>
    </row>
    <row r="21" spans="1:5" x14ac:dyDescent="0.25">
      <c r="A21" s="22" t="s">
        <v>23</v>
      </c>
      <c r="B21" s="23">
        <f>B9+B12+B19</f>
        <v>366076.8</v>
      </c>
      <c r="C21" s="23">
        <f t="shared" ref="C21:D21" si="7">C9+C12+C19</f>
        <v>0</v>
      </c>
      <c r="D21" s="23">
        <f t="shared" si="7"/>
        <v>0</v>
      </c>
      <c r="E21" s="23">
        <f>E9+E12+E19</f>
        <v>366076.8</v>
      </c>
    </row>
    <row r="22" spans="1:5" x14ac:dyDescent="0.25">
      <c r="A22" s="27" t="s">
        <v>29</v>
      </c>
      <c r="B22" s="18"/>
      <c r="C22" s="18"/>
      <c r="D22" s="18"/>
      <c r="E22" s="18"/>
    </row>
    <row r="23" spans="1:5" x14ac:dyDescent="0.25">
      <c r="A23" s="27"/>
      <c r="B23" s="18"/>
      <c r="C23" s="18"/>
      <c r="D23" s="18"/>
      <c r="E23" s="18"/>
    </row>
    <row r="24" spans="1:5" x14ac:dyDescent="0.25">
      <c r="A24" s="17"/>
      <c r="B24" s="18"/>
      <c r="C24" s="18"/>
      <c r="D24" s="18"/>
      <c r="E24" s="18"/>
    </row>
    <row r="25" spans="1:5" x14ac:dyDescent="0.25">
      <c r="A25" s="17"/>
      <c r="B25" s="18"/>
      <c r="C25" s="28"/>
      <c r="D25" s="18"/>
      <c r="E25" s="18"/>
    </row>
    <row r="26" spans="1:5" x14ac:dyDescent="0.25">
      <c r="A26" s="17"/>
      <c r="B26" s="18"/>
      <c r="C26" s="28" t="s">
        <v>28</v>
      </c>
      <c r="D26" s="18"/>
      <c r="E26" s="18"/>
    </row>
    <row r="27" spans="1:5" x14ac:dyDescent="0.25">
      <c r="A27" s="29" t="s">
        <v>22</v>
      </c>
      <c r="B27" s="29"/>
      <c r="C27" s="29"/>
      <c r="D27" s="29"/>
      <c r="E27" s="29"/>
    </row>
    <row r="28" spans="1:5" s="6" customFormat="1" ht="82.5" customHeight="1" x14ac:dyDescent="0.25">
      <c r="A28" s="7" t="s">
        <v>14</v>
      </c>
      <c r="B28" s="25" t="s">
        <v>27</v>
      </c>
      <c r="C28" s="25" t="s">
        <v>24</v>
      </c>
      <c r="D28" s="25" t="s">
        <v>15</v>
      </c>
      <c r="E28" s="25" t="s">
        <v>16</v>
      </c>
    </row>
    <row r="29" spans="1:5" s="6" customFormat="1" x14ac:dyDescent="0.25">
      <c r="A29" s="30" t="s">
        <v>18</v>
      </c>
      <c r="B29" s="31"/>
      <c r="C29" s="31"/>
      <c r="D29" s="31"/>
      <c r="E29" s="32"/>
    </row>
    <row r="30" spans="1:5" x14ac:dyDescent="0.25">
      <c r="A30" s="1" t="s">
        <v>17</v>
      </c>
      <c r="B30" s="13">
        <v>60000</v>
      </c>
      <c r="C30" s="14">
        <v>0.2</v>
      </c>
      <c r="D30" s="10">
        <f>C30*B30</f>
        <v>12000</v>
      </c>
      <c r="E30" s="10">
        <f>D30*12</f>
        <v>144000</v>
      </c>
    </row>
    <row r="31" spans="1:5" x14ac:dyDescent="0.25">
      <c r="A31" s="1"/>
      <c r="B31" s="13"/>
      <c r="C31" s="15"/>
      <c r="D31" s="10">
        <f t="shared" ref="D31:D35" si="8">C31*B31</f>
        <v>0</v>
      </c>
      <c r="E31" s="10">
        <f t="shared" ref="E31:E43" si="9">D31*12</f>
        <v>0</v>
      </c>
    </row>
    <row r="32" spans="1:5" x14ac:dyDescent="0.25">
      <c r="A32" s="1"/>
      <c r="B32" s="13"/>
      <c r="C32" s="15"/>
      <c r="D32" s="10">
        <f t="shared" si="8"/>
        <v>0</v>
      </c>
      <c r="E32" s="10">
        <f t="shared" si="9"/>
        <v>0</v>
      </c>
    </row>
    <row r="33" spans="1:5" x14ac:dyDescent="0.25">
      <c r="A33" s="1"/>
      <c r="B33" s="13"/>
      <c r="C33" s="15"/>
      <c r="D33" s="10">
        <f t="shared" si="8"/>
        <v>0</v>
      </c>
      <c r="E33" s="10">
        <f t="shared" si="9"/>
        <v>0</v>
      </c>
    </row>
    <row r="34" spans="1:5" x14ac:dyDescent="0.25">
      <c r="A34" s="1"/>
      <c r="B34" s="13"/>
      <c r="C34" s="15"/>
      <c r="D34" s="10">
        <f t="shared" si="8"/>
        <v>0</v>
      </c>
      <c r="E34" s="10">
        <f t="shared" si="9"/>
        <v>0</v>
      </c>
    </row>
    <row r="35" spans="1:5" x14ac:dyDescent="0.25">
      <c r="A35" s="1"/>
      <c r="B35" s="13"/>
      <c r="C35" s="15"/>
      <c r="D35" s="10">
        <f t="shared" si="8"/>
        <v>0</v>
      </c>
      <c r="E35" s="10">
        <f t="shared" si="9"/>
        <v>0</v>
      </c>
    </row>
    <row r="36" spans="1:5" x14ac:dyDescent="0.25">
      <c r="A36" s="30" t="s">
        <v>20</v>
      </c>
      <c r="B36" s="31"/>
      <c r="C36" s="31"/>
      <c r="D36" s="32"/>
      <c r="E36" s="8">
        <f>SUM(E30:E35)</f>
        <v>144000</v>
      </c>
    </row>
    <row r="37" spans="1:5" x14ac:dyDescent="0.25">
      <c r="A37" s="33" t="s">
        <v>19</v>
      </c>
      <c r="B37" s="34"/>
      <c r="C37" s="34"/>
      <c r="D37" s="34"/>
      <c r="E37" s="35"/>
    </row>
    <row r="38" spans="1:5" x14ac:dyDescent="0.25">
      <c r="A38" s="1" t="s">
        <v>17</v>
      </c>
      <c r="B38" s="16">
        <v>35000</v>
      </c>
      <c r="C38" s="24">
        <v>0.2</v>
      </c>
      <c r="D38" s="10">
        <f t="shared" ref="D38:D43" si="10">C38*B38</f>
        <v>7000</v>
      </c>
      <c r="E38" s="10">
        <f t="shared" si="9"/>
        <v>84000</v>
      </c>
    </row>
    <row r="39" spans="1:5" x14ac:dyDescent="0.25">
      <c r="A39" s="1"/>
      <c r="B39" s="16"/>
      <c r="C39" s="24"/>
      <c r="D39" s="10">
        <f t="shared" si="10"/>
        <v>0</v>
      </c>
      <c r="E39" s="10">
        <f t="shared" si="9"/>
        <v>0</v>
      </c>
    </row>
    <row r="40" spans="1:5" x14ac:dyDescent="0.25">
      <c r="A40" s="1"/>
      <c r="B40" s="16"/>
      <c r="C40" s="24"/>
      <c r="D40" s="10">
        <f t="shared" si="10"/>
        <v>0</v>
      </c>
      <c r="E40" s="10">
        <f t="shared" si="9"/>
        <v>0</v>
      </c>
    </row>
    <row r="41" spans="1:5" x14ac:dyDescent="0.25">
      <c r="A41" s="1"/>
      <c r="B41" s="16"/>
      <c r="C41" s="24"/>
      <c r="D41" s="10">
        <f t="shared" si="10"/>
        <v>0</v>
      </c>
      <c r="E41" s="10">
        <f t="shared" si="9"/>
        <v>0</v>
      </c>
    </row>
    <row r="42" spans="1:5" x14ac:dyDescent="0.25">
      <c r="A42" s="1"/>
      <c r="B42" s="16"/>
      <c r="C42" s="24"/>
      <c r="D42" s="10">
        <f t="shared" si="10"/>
        <v>0</v>
      </c>
      <c r="E42" s="10">
        <f t="shared" si="9"/>
        <v>0</v>
      </c>
    </row>
    <row r="43" spans="1:5" x14ac:dyDescent="0.25">
      <c r="A43" s="1"/>
      <c r="B43" s="16"/>
      <c r="C43" s="24"/>
      <c r="D43" s="10">
        <f t="shared" si="10"/>
        <v>0</v>
      </c>
      <c r="E43" s="10">
        <f t="shared" si="9"/>
        <v>0</v>
      </c>
    </row>
    <row r="44" spans="1:5" x14ac:dyDescent="0.25">
      <c r="A44" s="36" t="s">
        <v>21</v>
      </c>
      <c r="B44" s="37"/>
      <c r="C44" s="37"/>
      <c r="D44" s="38"/>
      <c r="E44" s="9">
        <f>SUM(E38:E43)</f>
        <v>84000</v>
      </c>
    </row>
    <row r="45" spans="1:5" x14ac:dyDescent="0.25">
      <c r="A45" s="27" t="s">
        <v>26</v>
      </c>
    </row>
  </sheetData>
  <mergeCells count="6">
    <mergeCell ref="A2:E2"/>
    <mergeCell ref="A29:E29"/>
    <mergeCell ref="A37:E37"/>
    <mergeCell ref="A36:D36"/>
    <mergeCell ref="A44:D44"/>
    <mergeCell ref="A27:E27"/>
  </mergeCells>
  <pageMargins left="0.7" right="0.7" top="0.78740157499999996" bottom="0.78740157499999996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AC</cp:lastModifiedBy>
  <cp:lastPrinted>2018-03-14T07:42:00Z</cp:lastPrinted>
  <dcterms:created xsi:type="dcterms:W3CDTF">2018-03-13T12:55:03Z</dcterms:created>
  <dcterms:modified xsi:type="dcterms:W3CDTF">2021-03-04T16:55:36Z</dcterms:modified>
</cp:coreProperties>
</file>